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tano\Desktop\Bilancio 2021\"/>
    </mc:Choice>
  </mc:AlternateContent>
  <bookViews>
    <workbookView xWindow="0" yWindow="0" windowWidth="28800" windowHeight="11580"/>
  </bookViews>
  <sheets>
    <sheet name="Foglio1" sheetId="1" r:id="rId1"/>
    <sheet name="Foglio2" sheetId="2" r:id="rId2"/>
    <sheet name="Foglio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 l="1"/>
  <c r="C36" i="1"/>
  <c r="C31" i="1"/>
  <c r="C23" i="1"/>
  <c r="C15" i="1"/>
  <c r="C11" i="1"/>
  <c r="C42" i="1" s="1"/>
</calcChain>
</file>

<file path=xl/sharedStrings.xml><?xml version="1.0" encoding="utf-8"?>
<sst xmlns="http://schemas.openxmlformats.org/spreadsheetml/2006/main" count="44" uniqueCount="44">
  <si>
    <t xml:space="preserve"> USCITE </t>
  </si>
  <si>
    <t>FITTO E CONDOMINIO</t>
  </si>
  <si>
    <t>TELEFONICHE</t>
  </si>
  <si>
    <t>ENERGIA ELETTRICA</t>
  </si>
  <si>
    <t>MANUTENZIONI</t>
  </si>
  <si>
    <t>GAS E ACQUA</t>
  </si>
  <si>
    <t>I.N.A.I.L.</t>
  </si>
  <si>
    <t>IMP. SOST.Inpdap/add.li/ARAN</t>
  </si>
  <si>
    <t>PUBBLICAZIONI/ABBONAM.</t>
  </si>
  <si>
    <t>CANCELLERIA</t>
  </si>
  <si>
    <t>MACCHINARI</t>
  </si>
  <si>
    <t>TOTALE GENERALE</t>
  </si>
  <si>
    <t>ISCRIZIONI PRATICANTI</t>
  </si>
  <si>
    <t>DIRITTI DI SEGRETERIA</t>
  </si>
  <si>
    <t>INCASSO QUOTE ARRETRATE</t>
  </si>
  <si>
    <t>RAPPRESENTANZA</t>
  </si>
  <si>
    <t>TOTALE A PAREGGIO</t>
  </si>
  <si>
    <t>COSTI PER SERVIZI</t>
  </si>
  <si>
    <t>COSTI GODIMENTO BENI DI TERZI</t>
  </si>
  <si>
    <t>SPESE BANCARIE E POSTALI</t>
  </si>
  <si>
    <t>TOTALE SERVIZI</t>
  </si>
  <si>
    <t>TOT. COSTI GOD. BENI DI TERZI</t>
  </si>
  <si>
    <t>COSTI PER IL PERSONALE</t>
  </si>
  <si>
    <t>STIPENDI</t>
  </si>
  <si>
    <t>ONERI SOCIALI</t>
  </si>
  <si>
    <t>T.F.R. DELL'ESERCIZIO</t>
  </si>
  <si>
    <t>TOTALE COSTI PER IL PERSONALE</t>
  </si>
  <si>
    <t>ONERI DIVERSI DI GESTIONE</t>
  </si>
  <si>
    <t>SPESE RAPP. E CONVEGNI</t>
  </si>
  <si>
    <t>TOTALE ONERI DIV. DI GESTIONE</t>
  </si>
  <si>
    <t>TOTALE AMMORTAMENTI</t>
  </si>
  <si>
    <t>IMPOSTE E TASSE</t>
  </si>
  <si>
    <t>IRAP</t>
  </si>
  <si>
    <t>TOTALE IMPOSTE</t>
  </si>
  <si>
    <t>ALTRI RICAVI E PROVENTI</t>
  </si>
  <si>
    <t>ENTRATE</t>
  </si>
  <si>
    <t>TOTALI ENTRATE</t>
  </si>
  <si>
    <t>QUOTE ANNUALI C.P.O.</t>
  </si>
  <si>
    <t>AVANZO</t>
  </si>
  <si>
    <t>QUOTE C.N.O.</t>
  </si>
  <si>
    <t>AMM.TO IMMOBILIZZAZIONI</t>
  </si>
  <si>
    <t>BILANCIO PREVISIONALE FINANZIARIO AL 31/12/2022</t>
  </si>
  <si>
    <t>TARSU</t>
  </si>
  <si>
    <t>GETTONI DI PRESENZA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</si>
</sst>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34" workbookViewId="0">
      <selection activeCell="C63" sqref="C63"/>
    </sheetView>
  </sheetViews>
  <sheetFormatPr defaultRowHeight="15" x14ac:dyDescent="0.25"/>
  <cols>
    <col min="1" max="1" width="29.85546875" customWidth="1"/>
    <col min="3" max="3" width="12.28515625" bestFit="1" customWidth="1"/>
    <col min="4" max="4" width="16.85546875" customWidth="1"/>
  </cols>
  <sheetData>
    <row r="1" spans="1:4" x14ac:dyDescent="0.25">
      <c r="A1" s="1" t="s">
        <v>41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 t="s">
        <v>0</v>
      </c>
      <c r="D3" s="1"/>
    </row>
    <row r="4" spans="1:4" x14ac:dyDescent="0.25">
      <c r="A4" s="3" t="s">
        <v>17</v>
      </c>
      <c r="B4" s="1"/>
      <c r="C4" s="1"/>
      <c r="D4" s="1"/>
    </row>
    <row r="5" spans="1:4" x14ac:dyDescent="0.25">
      <c r="A5" s="1" t="s">
        <v>2</v>
      </c>
      <c r="B5" s="1"/>
      <c r="C5" s="2">
        <v>1057.8399999999999</v>
      </c>
      <c r="D5" s="1"/>
    </row>
    <row r="6" spans="1:4" x14ac:dyDescent="0.25">
      <c r="A6" s="1" t="s">
        <v>3</v>
      </c>
      <c r="B6" s="1"/>
      <c r="C6" s="2">
        <v>680.1</v>
      </c>
      <c r="D6" s="1"/>
    </row>
    <row r="7" spans="1:4" x14ac:dyDescent="0.25">
      <c r="A7" s="1" t="s">
        <v>4</v>
      </c>
      <c r="B7" s="1"/>
      <c r="C7" s="2">
        <v>997</v>
      </c>
      <c r="D7" s="1"/>
    </row>
    <row r="8" spans="1:4" x14ac:dyDescent="0.25">
      <c r="A8" s="1" t="s">
        <v>5</v>
      </c>
      <c r="B8" s="1"/>
      <c r="C8" s="2">
        <v>155.65</v>
      </c>
      <c r="D8" s="1"/>
    </row>
    <row r="9" spans="1:4" x14ac:dyDescent="0.25">
      <c r="A9" s="1" t="s">
        <v>19</v>
      </c>
      <c r="B9" s="1"/>
      <c r="C9" s="2">
        <v>1433.55</v>
      </c>
      <c r="D9" s="1"/>
    </row>
    <row r="10" spans="1:4" x14ac:dyDescent="0.25">
      <c r="A10" s="1" t="s">
        <v>42</v>
      </c>
      <c r="B10" s="1"/>
      <c r="C10" s="2">
        <v>582</v>
      </c>
      <c r="D10" s="1"/>
    </row>
    <row r="11" spans="1:4" x14ac:dyDescent="0.25">
      <c r="A11" s="5" t="s">
        <v>20</v>
      </c>
      <c r="B11" s="1"/>
      <c r="C11" s="4">
        <f>SUM(C5:C10)</f>
        <v>4906.1400000000003</v>
      </c>
      <c r="D11" s="1"/>
    </row>
    <row r="12" spans="1:4" x14ac:dyDescent="0.25">
      <c r="A12" s="1"/>
      <c r="B12" s="1"/>
      <c r="C12" s="2"/>
      <c r="D12" s="1"/>
    </row>
    <row r="13" spans="1:4" x14ac:dyDescent="0.25">
      <c r="A13" s="3" t="s">
        <v>18</v>
      </c>
      <c r="B13" s="1"/>
      <c r="C13" s="2"/>
      <c r="D13" s="1"/>
    </row>
    <row r="14" spans="1:4" x14ac:dyDescent="0.25">
      <c r="A14" s="1" t="s">
        <v>1</v>
      </c>
      <c r="B14" s="1"/>
      <c r="C14" s="2">
        <v>8313.7000000000007</v>
      </c>
      <c r="D14" s="1"/>
    </row>
    <row r="15" spans="1:4" x14ac:dyDescent="0.25">
      <c r="A15" s="5" t="s">
        <v>21</v>
      </c>
      <c r="B15" s="1"/>
      <c r="C15" s="4">
        <f>SUM(C14)</f>
        <v>8313.7000000000007</v>
      </c>
      <c r="D15" s="1"/>
    </row>
    <row r="16" spans="1:4" x14ac:dyDescent="0.25">
      <c r="A16" s="1"/>
      <c r="B16" s="1"/>
      <c r="C16" s="2"/>
      <c r="D16" s="1"/>
    </row>
    <row r="17" spans="1:4" x14ac:dyDescent="0.25">
      <c r="A17" s="3" t="s">
        <v>22</v>
      </c>
      <c r="B17" s="1"/>
      <c r="C17" s="2"/>
      <c r="D17" s="1"/>
    </row>
    <row r="18" spans="1:4" x14ac:dyDescent="0.25">
      <c r="A18" s="6" t="s">
        <v>23</v>
      </c>
      <c r="B18" s="6"/>
      <c r="C18" s="7">
        <v>24379.31</v>
      </c>
      <c r="D18" s="1"/>
    </row>
    <row r="19" spans="1:4" x14ac:dyDescent="0.25">
      <c r="A19" s="6" t="s">
        <v>24</v>
      </c>
      <c r="B19" s="6"/>
      <c r="C19" s="7">
        <v>6303.9</v>
      </c>
      <c r="D19" s="1"/>
    </row>
    <row r="20" spans="1:4" x14ac:dyDescent="0.25">
      <c r="A20" s="6" t="s">
        <v>6</v>
      </c>
      <c r="B20" s="6"/>
      <c r="C20" s="6">
        <v>98.47</v>
      </c>
      <c r="D20" s="1"/>
    </row>
    <row r="21" spans="1:4" x14ac:dyDescent="0.25">
      <c r="A21" s="6" t="s">
        <v>7</v>
      </c>
      <c r="B21" s="6"/>
      <c r="C21" s="7"/>
      <c r="D21" s="1"/>
    </row>
    <row r="22" spans="1:4" x14ac:dyDescent="0.25">
      <c r="A22" s="6" t="s">
        <v>25</v>
      </c>
      <c r="B22" s="6"/>
      <c r="C22" s="6">
        <v>1987.63</v>
      </c>
      <c r="D22" s="1"/>
    </row>
    <row r="23" spans="1:4" x14ac:dyDescent="0.25">
      <c r="A23" s="5" t="s">
        <v>26</v>
      </c>
      <c r="B23" s="1"/>
      <c r="C23" s="4">
        <f>SUM(C18:C22)</f>
        <v>32769.31</v>
      </c>
      <c r="D23" s="1"/>
    </row>
    <row r="24" spans="1:4" x14ac:dyDescent="0.25">
      <c r="A24" s="1"/>
      <c r="B24" s="1"/>
      <c r="C24" s="1"/>
      <c r="D24" s="1"/>
    </row>
    <row r="25" spans="1:4" x14ac:dyDescent="0.25">
      <c r="A25" s="8" t="s">
        <v>27</v>
      </c>
      <c r="B25" s="1"/>
      <c r="C25" s="1"/>
      <c r="D25" s="1"/>
    </row>
    <row r="26" spans="1:4" x14ac:dyDescent="0.25">
      <c r="A26" s="1" t="s">
        <v>8</v>
      </c>
      <c r="B26" s="1"/>
      <c r="C26" s="2">
        <v>4000</v>
      </c>
      <c r="D26" s="1"/>
    </row>
    <row r="27" spans="1:4" x14ac:dyDescent="0.25">
      <c r="A27" s="1" t="s">
        <v>9</v>
      </c>
      <c r="B27" s="1"/>
      <c r="C27" s="2">
        <v>150</v>
      </c>
      <c r="D27" s="1"/>
    </row>
    <row r="28" spans="1:4" x14ac:dyDescent="0.25">
      <c r="A28" s="1" t="s">
        <v>28</v>
      </c>
      <c r="B28" s="1"/>
      <c r="C28" s="2">
        <v>2300</v>
      </c>
      <c r="D28" s="1"/>
    </row>
    <row r="29" spans="1:4" x14ac:dyDescent="0.25">
      <c r="A29" s="1" t="s">
        <v>39</v>
      </c>
      <c r="B29" s="1"/>
      <c r="C29" s="2">
        <v>20140</v>
      </c>
      <c r="D29" s="1"/>
    </row>
    <row r="30" spans="1:4" x14ac:dyDescent="0.25">
      <c r="A30" s="1" t="s">
        <v>43</v>
      </c>
      <c r="B30" s="1"/>
      <c r="C30" s="2">
        <v>4500</v>
      </c>
      <c r="D30" s="1"/>
    </row>
    <row r="31" spans="1:4" x14ac:dyDescent="0.25">
      <c r="A31" s="5" t="s">
        <v>29</v>
      </c>
      <c r="B31" s="1"/>
      <c r="C31" s="4">
        <f>SUM(C26:C30)</f>
        <v>31090</v>
      </c>
      <c r="D31" s="1"/>
    </row>
    <row r="32" spans="1:4" x14ac:dyDescent="0.25">
      <c r="A32" s="1"/>
      <c r="B32" s="1"/>
      <c r="C32" s="2"/>
      <c r="D32" s="1"/>
    </row>
    <row r="33" spans="1:4" x14ac:dyDescent="0.25">
      <c r="A33" s="3" t="s">
        <v>40</v>
      </c>
      <c r="B33" s="1"/>
      <c r="C33" s="1"/>
      <c r="D33" s="1"/>
    </row>
    <row r="34" spans="1:4" x14ac:dyDescent="0.25">
      <c r="A34" s="1" t="s">
        <v>10</v>
      </c>
      <c r="B34" s="1"/>
      <c r="C34" s="2">
        <v>1500</v>
      </c>
      <c r="D34" s="1"/>
    </row>
    <row r="35" spans="1:4" x14ac:dyDescent="0.25">
      <c r="A35" s="1"/>
      <c r="B35" s="1"/>
      <c r="C35" s="2"/>
      <c r="D35" s="1"/>
    </row>
    <row r="36" spans="1:4" x14ac:dyDescent="0.25">
      <c r="A36" s="5" t="s">
        <v>30</v>
      </c>
      <c r="B36" s="3"/>
      <c r="C36" s="4">
        <f>SUM(C34:C35)</f>
        <v>1500</v>
      </c>
      <c r="D36" s="1"/>
    </row>
    <row r="37" spans="1:4" x14ac:dyDescent="0.25">
      <c r="A37" s="1"/>
      <c r="B37" s="1"/>
      <c r="C37" s="2"/>
      <c r="D37" s="1"/>
    </row>
    <row r="38" spans="1:4" x14ac:dyDescent="0.25">
      <c r="A38" s="3" t="s">
        <v>31</v>
      </c>
      <c r="B38" s="1"/>
      <c r="C38" s="2"/>
      <c r="D38" s="1"/>
    </row>
    <row r="39" spans="1:4" x14ac:dyDescent="0.25">
      <c r="A39" s="1" t="s">
        <v>32</v>
      </c>
      <c r="B39" s="1"/>
      <c r="C39" s="2"/>
      <c r="D39" s="1"/>
    </row>
    <row r="40" spans="1:4" x14ac:dyDescent="0.25">
      <c r="A40" s="3" t="s">
        <v>33</v>
      </c>
      <c r="B40" s="3"/>
      <c r="C40" s="4"/>
      <c r="D40" s="1"/>
    </row>
    <row r="41" spans="1:4" x14ac:dyDescent="0.25">
      <c r="A41" s="3"/>
      <c r="B41" s="3"/>
      <c r="C41" s="4"/>
      <c r="D41" s="1"/>
    </row>
    <row r="42" spans="1:4" x14ac:dyDescent="0.25">
      <c r="A42" s="3" t="s">
        <v>11</v>
      </c>
      <c r="B42" s="2"/>
      <c r="C42" s="4">
        <f>SUM(C11+C15+C23+C31+C36)</f>
        <v>78579.149999999994</v>
      </c>
      <c r="D42" s="2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9" t="s">
        <v>35</v>
      </c>
      <c r="D54" s="1"/>
    </row>
    <row r="55" spans="1:4" x14ac:dyDescent="0.25">
      <c r="A55" s="3" t="s">
        <v>34</v>
      </c>
      <c r="B55" s="1"/>
      <c r="C55" s="9"/>
      <c r="D55" s="1"/>
    </row>
    <row r="56" spans="1:4" x14ac:dyDescent="0.25">
      <c r="A56" s="1" t="s">
        <v>37</v>
      </c>
      <c r="B56" s="1"/>
      <c r="C56" s="2">
        <v>65000</v>
      </c>
      <c r="D56" s="1"/>
    </row>
    <row r="57" spans="1:4" x14ac:dyDescent="0.25">
      <c r="A57" s="1" t="s">
        <v>12</v>
      </c>
      <c r="B57" s="1"/>
      <c r="C57" s="2">
        <v>18000</v>
      </c>
      <c r="D57" s="1"/>
    </row>
    <row r="58" spans="1:4" x14ac:dyDescent="0.25">
      <c r="A58" s="1" t="s">
        <v>13</v>
      </c>
      <c r="B58" s="1"/>
      <c r="C58" s="2">
        <v>5000</v>
      </c>
      <c r="D58" s="1"/>
    </row>
    <row r="59" spans="1:4" x14ac:dyDescent="0.25">
      <c r="A59" s="1" t="s">
        <v>14</v>
      </c>
      <c r="B59" s="1"/>
      <c r="C59" s="2">
        <v>12000</v>
      </c>
      <c r="D59" s="1"/>
    </row>
    <row r="60" spans="1:4" x14ac:dyDescent="0.25">
      <c r="A60" s="1" t="s">
        <v>15</v>
      </c>
      <c r="B60" s="1"/>
      <c r="C60" s="2">
        <v>5000</v>
      </c>
      <c r="D60" s="1"/>
    </row>
    <row r="61" spans="1:4" x14ac:dyDescent="0.25">
      <c r="A61" s="3" t="s">
        <v>36</v>
      </c>
      <c r="B61" s="1"/>
      <c r="C61" s="4">
        <f>SUM(C56:C60)</f>
        <v>105000</v>
      </c>
      <c r="D61" s="1"/>
    </row>
    <row r="62" spans="1:4" x14ac:dyDescent="0.25">
      <c r="A62" s="3" t="s">
        <v>38</v>
      </c>
      <c r="B62" s="3"/>
      <c r="C62" s="4">
        <v>26420.85</v>
      </c>
      <c r="D62" s="1"/>
    </row>
    <row r="63" spans="1:4" x14ac:dyDescent="0.25">
      <c r="A63" s="3" t="s">
        <v>16</v>
      </c>
      <c r="B63" s="3"/>
      <c r="C63" s="4">
        <v>105000</v>
      </c>
      <c r="D63" s="1"/>
    </row>
  </sheetData>
  <sortState ref="C64:C65">
    <sortCondition descending="1" ref="C6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Utente Windows</cp:lastModifiedBy>
  <cp:lastPrinted>2016-12-20T15:24:06Z</cp:lastPrinted>
  <dcterms:created xsi:type="dcterms:W3CDTF">2014-11-10T10:46:40Z</dcterms:created>
  <dcterms:modified xsi:type="dcterms:W3CDTF">2021-12-21T11:58:58Z</dcterms:modified>
</cp:coreProperties>
</file>